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L196"/>
  <c r="H196"/>
  <c r="F196"/>
  <c r="G195"/>
  <c r="G196" s="1"/>
</calcChain>
</file>

<file path=xl/sharedStrings.xml><?xml version="1.0" encoding="utf-8"?>
<sst xmlns="http://schemas.openxmlformats.org/spreadsheetml/2006/main" count="227" uniqueCount="68">
  <si>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</si>
  <si>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</si>
  <si>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</si>
  <si>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</si>
  <si>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</si>
  <si>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</si>
  <si>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</si>
  <si>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</si>
  <si>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</si>
  <si>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</si>
  <si>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</si>
  <si>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</si>
  <si>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</si>
  <si>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</si>
  <si>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</si>
  <si>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</si>
  <si>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</si>
  <si>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</si>
  <si>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</si>
  <si>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</si>
  <si>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</si>
  <si>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</si>
  <si>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</si>
  <si>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</si>
  <si>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</si>
  <si>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</si>
  <si>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</si>
  <si>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</si>
  <si>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</si>
  <si>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</si>
  <si>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</si>
  <si>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</si>
  <si>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</si>
  <si>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</si>
  <si>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</si>
  <si>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</si>
  <si>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</si>
  <si>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</si>
  <si>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</si>
  <si>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манная                                  </t>
  </si>
  <si>
    <t>Кофейный напиток с молоком сгущенным</t>
  </si>
  <si>
    <t>Бутерброд с сыром</t>
  </si>
  <si>
    <t>Яблоки свежие</t>
  </si>
  <si>
    <t>Макароны отварные с маслом/Котлета рубленая из птицы</t>
  </si>
  <si>
    <t>203/294</t>
  </si>
  <si>
    <t>Чай с лимоном</t>
  </si>
  <si>
    <t>Бананы</t>
  </si>
  <si>
    <t>Суп молочный с крупой гречневой</t>
  </si>
  <si>
    <t>Какао с молоком</t>
  </si>
  <si>
    <t>Булочка</t>
  </si>
  <si>
    <t>Яблоко</t>
  </si>
  <si>
    <t>Запеканка из творога с молоком сгущенным</t>
  </si>
  <si>
    <t>Чай с сахаром</t>
  </si>
  <si>
    <t>Булочкак</t>
  </si>
  <si>
    <t>Банан</t>
  </si>
  <si>
    <t>Каша молочная "Дружба"</t>
  </si>
  <si>
    <t>Кофейный напиток со сгущенным молоком</t>
  </si>
  <si>
    <t>Бутерброд с маслом сливочным</t>
  </si>
  <si>
    <t>Каша молочная геркулесовая</t>
  </si>
  <si>
    <t>Бутерброд с повидлом</t>
  </si>
  <si>
    <t>Каша молочная пшенная</t>
  </si>
  <si>
    <t>Макароны отварные/Биточки рыбные</t>
  </si>
  <si>
    <t>203/234</t>
  </si>
  <si>
    <t>Суп молочный вермишелевый</t>
  </si>
  <si>
    <t>Каша молочная рисовая</t>
  </si>
  <si>
    <t>МБОУ "СОШ села Казачка Калининского района Саратовской области"</t>
  </si>
  <si>
    <t>Директор</t>
  </si>
  <si>
    <t>Черкашина Е.В.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</si>
</sst>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65</v>
      </c>
      <c r="D1" s="57"/>
      <c r="E1" s="57"/>
      <c r="F1" s="12" t="s">
        <v>16</v>
      </c>
      <c r="G1" s="2" t="s">
        <v>17</v>
      </c>
      <c r="H1" s="58" t="s">
        <v>66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6.02</v>
      </c>
      <c r="H6" s="40">
        <v>4.05</v>
      </c>
      <c r="I6" s="40">
        <v>33.369999999999997</v>
      </c>
      <c r="J6" s="40">
        <v>194.01</v>
      </c>
      <c r="K6" s="41">
        <v>181</v>
      </c>
      <c r="L6" s="40">
        <v>16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2.94</v>
      </c>
      <c r="H8" s="43">
        <v>1.99</v>
      </c>
      <c r="I8" s="43">
        <v>20.92</v>
      </c>
      <c r="J8" s="43">
        <v>113.4</v>
      </c>
      <c r="K8" s="44">
        <v>380</v>
      </c>
      <c r="L8" s="43">
        <v>13.7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5.3</v>
      </c>
      <c r="H9" s="43">
        <v>8.3000000000000007</v>
      </c>
      <c r="I9" s="43">
        <v>14.83</v>
      </c>
      <c r="J9" s="43">
        <v>157</v>
      </c>
      <c r="K9" s="44">
        <v>3</v>
      </c>
      <c r="L9" s="43">
        <v>15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14.659999999999998</v>
      </c>
      <c r="H13" s="19">
        <f t="shared" si="0"/>
        <v>14.74</v>
      </c>
      <c r="I13" s="19">
        <f t="shared" si="0"/>
        <v>78.92</v>
      </c>
      <c r="J13" s="19">
        <f t="shared" si="0"/>
        <v>511.40999999999997</v>
      </c>
      <c r="K13" s="25"/>
      <c r="L13" s="19">
        <f t="shared" ref="L13" si="1">SUM(L6:L12)</f>
        <v>52.7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 t="shared" ref="G24:J24" si="4">G13+G23</f>
        <v>14.659999999999998</v>
      </c>
      <c r="H24" s="32">
        <f t="shared" si="4"/>
        <v>14.74</v>
      </c>
      <c r="I24" s="32">
        <f t="shared" si="4"/>
        <v>78.92</v>
      </c>
      <c r="J24" s="32">
        <f t="shared" si="4"/>
        <v>511.40999999999997</v>
      </c>
      <c r="K24" s="32"/>
      <c r="L24" s="32">
        <f t="shared" ref="L24" si="5">L13+L23</f>
        <v>52.7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230</v>
      </c>
      <c r="G25" s="40">
        <v>20.3</v>
      </c>
      <c r="H25" s="40">
        <v>21.1</v>
      </c>
      <c r="I25" s="40">
        <v>42</v>
      </c>
      <c r="J25" s="40">
        <v>439.1</v>
      </c>
      <c r="K25" s="41" t="s">
        <v>44</v>
      </c>
      <c r="L25" s="40">
        <v>33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207</v>
      </c>
      <c r="G27" s="43">
        <v>0.13</v>
      </c>
      <c r="H27" s="43">
        <v>0.02</v>
      </c>
      <c r="I27" s="43">
        <v>15</v>
      </c>
      <c r="J27" s="43">
        <v>62</v>
      </c>
      <c r="K27" s="44">
        <v>377</v>
      </c>
      <c r="L27" s="43">
        <v>5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1.1299999999999999</v>
      </c>
      <c r="H29" s="43">
        <v>0.38</v>
      </c>
      <c r="I29" s="43">
        <v>15.75</v>
      </c>
      <c r="J29" s="43">
        <v>70.88</v>
      </c>
      <c r="K29" s="44">
        <v>338</v>
      </c>
      <c r="L29" s="43">
        <v>15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6">SUM(G25:G31)</f>
        <v>21.56</v>
      </c>
      <c r="H32" s="19">
        <f t="shared" ref="H32" si="7">SUM(H25:H31)</f>
        <v>21.5</v>
      </c>
      <c r="I32" s="19">
        <f t="shared" ref="I32" si="8">SUM(I25:I31)</f>
        <v>72.75</v>
      </c>
      <c r="J32" s="19">
        <f t="shared" ref="J32:L32" si="9">SUM(J25:J31)</f>
        <v>571.98</v>
      </c>
      <c r="K32" s="25"/>
      <c r="L32" s="19">
        <f t="shared" si="9"/>
        <v>53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537</v>
      </c>
      <c r="G43" s="32">
        <f t="shared" ref="G43" si="14">G32+G42</f>
        <v>21.56</v>
      </c>
      <c r="H43" s="32">
        <f t="shared" ref="H43" si="15">H32+H42</f>
        <v>21.5</v>
      </c>
      <c r="I43" s="32">
        <f t="shared" ref="I43" si="16">I32+I42</f>
        <v>72.75</v>
      </c>
      <c r="J43" s="32">
        <f t="shared" ref="J43:L43" si="17">J32+J42</f>
        <v>571.98</v>
      </c>
      <c r="K43" s="32"/>
      <c r="L43" s="32">
        <f t="shared" si="17"/>
        <v>53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6</v>
      </c>
      <c r="H44" s="40">
        <v>6.8</v>
      </c>
      <c r="I44" s="40">
        <v>29.2</v>
      </c>
      <c r="J44" s="40">
        <v>202</v>
      </c>
      <c r="K44" s="41">
        <v>183</v>
      </c>
      <c r="L44" s="40">
        <v>27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1.1599999999999999</v>
      </c>
      <c r="H46" s="43">
        <v>0.3</v>
      </c>
      <c r="I46" s="43">
        <v>47.26</v>
      </c>
      <c r="J46" s="43">
        <v>196.38</v>
      </c>
      <c r="K46" s="44">
        <v>382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3.7</v>
      </c>
      <c r="H47" s="43">
        <v>1.45</v>
      </c>
      <c r="I47" s="43">
        <v>25.7</v>
      </c>
      <c r="J47" s="43">
        <v>165</v>
      </c>
      <c r="K47" s="44"/>
      <c r="L47" s="43">
        <v>10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11.26</v>
      </c>
      <c r="H51" s="19">
        <f t="shared" ref="H51" si="19">SUM(H44:H50)</f>
        <v>8.9499999999999993</v>
      </c>
      <c r="I51" s="19">
        <f t="shared" ref="I51" si="20">SUM(I44:I50)</f>
        <v>111.96</v>
      </c>
      <c r="J51" s="19">
        <f t="shared" ref="J51:L51" si="21">SUM(J44:J50)</f>
        <v>610.38</v>
      </c>
      <c r="K51" s="25"/>
      <c r="L51" s="19">
        <f t="shared" si="21"/>
        <v>51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560</v>
      </c>
      <c r="G62" s="32">
        <f t="shared" ref="G62" si="26">G51+G61</f>
        <v>11.26</v>
      </c>
      <c r="H62" s="32">
        <f t="shared" ref="H62" si="27">H51+H61</f>
        <v>8.9499999999999993</v>
      </c>
      <c r="I62" s="32">
        <f t="shared" ref="I62" si="28">I51+I61</f>
        <v>111.96</v>
      </c>
      <c r="J62" s="32">
        <f t="shared" ref="J62:L62" si="29">J51+J61</f>
        <v>610.38</v>
      </c>
      <c r="K62" s="32"/>
      <c r="L62" s="32">
        <f t="shared" si="29"/>
        <v>51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170</v>
      </c>
      <c r="G63" s="40">
        <v>12.46</v>
      </c>
      <c r="H63" s="40">
        <v>15.48</v>
      </c>
      <c r="I63" s="40">
        <v>39.200000000000003</v>
      </c>
      <c r="J63" s="40">
        <v>378</v>
      </c>
      <c r="K63" s="41">
        <v>223</v>
      </c>
      <c r="L63" s="40">
        <v>25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>
        <v>376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60</v>
      </c>
      <c r="G66" s="43">
        <v>3.9</v>
      </c>
      <c r="H66" s="43">
        <v>3.06</v>
      </c>
      <c r="I66" s="43">
        <v>23.9</v>
      </c>
      <c r="J66" s="43">
        <v>139</v>
      </c>
      <c r="K66" s="44"/>
      <c r="L66" s="43">
        <v>10</v>
      </c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1.1299999999999999</v>
      </c>
      <c r="H67" s="43">
        <v>0.38</v>
      </c>
      <c r="I67" s="43">
        <v>15.75</v>
      </c>
      <c r="J67" s="43">
        <v>70.88</v>
      </c>
      <c r="K67" s="44"/>
      <c r="L67" s="43">
        <v>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18.02</v>
      </c>
      <c r="H70" s="19">
        <f t="shared" ref="H70" si="31">SUM(H63:H69)</f>
        <v>18.919999999999998</v>
      </c>
      <c r="I70" s="19">
        <f t="shared" ref="I70" si="32">SUM(I63:I69)</f>
        <v>88.32</v>
      </c>
      <c r="J70" s="19">
        <f t="shared" ref="J70:L70" si="33">SUM(J63:J69)</f>
        <v>627.88</v>
      </c>
      <c r="K70" s="25"/>
      <c r="L70" s="19">
        <f t="shared" si="33"/>
        <v>53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 t="shared" ref="G81" si="38">G70+G80</f>
        <v>18.02</v>
      </c>
      <c r="H81" s="32">
        <f t="shared" ref="H81" si="39">H70+H80</f>
        <v>18.919999999999998</v>
      </c>
      <c r="I81" s="32">
        <f t="shared" ref="I81" si="40">I70+I80</f>
        <v>88.32</v>
      </c>
      <c r="J81" s="32">
        <f t="shared" ref="J81:L81" si="41">J70+J80</f>
        <v>627.88</v>
      </c>
      <c r="K81" s="32"/>
      <c r="L81" s="32">
        <f t="shared" si="41"/>
        <v>53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3.3</v>
      </c>
      <c r="H82" s="40">
        <v>8.6</v>
      </c>
      <c r="I82" s="40">
        <v>23.2</v>
      </c>
      <c r="J82" s="40">
        <v>183.4</v>
      </c>
      <c r="K82" s="41">
        <v>175</v>
      </c>
      <c r="L82" s="40">
        <v>15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2.94</v>
      </c>
      <c r="H84" s="43">
        <v>1.99</v>
      </c>
      <c r="I84" s="43">
        <v>20.92</v>
      </c>
      <c r="J84" s="43">
        <v>113.4</v>
      </c>
      <c r="K84" s="44">
        <v>380</v>
      </c>
      <c r="L84" s="43">
        <v>13.7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2.36</v>
      </c>
      <c r="H85" s="43">
        <v>7.49</v>
      </c>
      <c r="I85" s="43">
        <v>14.89</v>
      </c>
      <c r="J85" s="43">
        <v>136</v>
      </c>
      <c r="K85" s="44">
        <v>1</v>
      </c>
      <c r="L85" s="43">
        <v>15</v>
      </c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9</v>
      </c>
      <c r="H89" s="19">
        <f t="shared" ref="H89" si="43">SUM(H82:H88)</f>
        <v>18.479999999999997</v>
      </c>
      <c r="I89" s="19">
        <f t="shared" ref="I89" si="44">SUM(I82:I88)</f>
        <v>68.81</v>
      </c>
      <c r="J89" s="19">
        <f t="shared" ref="J89:L89" si="45">SUM(J82:J88)</f>
        <v>479.8</v>
      </c>
      <c r="K89" s="25"/>
      <c r="L89" s="19">
        <f t="shared" si="45"/>
        <v>51.7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50">G89+G99</f>
        <v>9</v>
      </c>
      <c r="H100" s="32">
        <f t="shared" ref="H100" si="51">H89+H99</f>
        <v>18.479999999999997</v>
      </c>
      <c r="I100" s="32">
        <f t="shared" ref="I100" si="52">I89+I99</f>
        <v>68.81</v>
      </c>
      <c r="J100" s="32">
        <f t="shared" ref="J100:L100" si="53">J89+J99</f>
        <v>479.8</v>
      </c>
      <c r="K100" s="32"/>
      <c r="L100" s="32">
        <f t="shared" si="53"/>
        <v>51.7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6.1</v>
      </c>
      <c r="H101" s="40">
        <v>4</v>
      </c>
      <c r="I101" s="40">
        <v>36.96</v>
      </c>
      <c r="J101" s="40">
        <v>208.24</v>
      </c>
      <c r="K101" s="41">
        <v>173</v>
      </c>
      <c r="L101" s="40">
        <v>19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1.1599999999999999</v>
      </c>
      <c r="H103" s="43">
        <v>0.3</v>
      </c>
      <c r="I103" s="43">
        <v>47.26</v>
      </c>
      <c r="J103" s="43">
        <v>196.38</v>
      </c>
      <c r="K103" s="44">
        <v>382</v>
      </c>
      <c r="L103" s="43">
        <v>6</v>
      </c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55</v>
      </c>
      <c r="G104" s="43">
        <v>2.4</v>
      </c>
      <c r="H104" s="43">
        <v>3.87</v>
      </c>
      <c r="I104" s="43">
        <v>27.83</v>
      </c>
      <c r="J104" s="43">
        <v>156</v>
      </c>
      <c r="K104" s="44">
        <v>2</v>
      </c>
      <c r="L104" s="43">
        <v>13</v>
      </c>
    </row>
    <row r="105" spans="1:12" ht="1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1.1299999999999999</v>
      </c>
      <c r="H105" s="43">
        <v>0.38</v>
      </c>
      <c r="I105" s="43">
        <v>15.75</v>
      </c>
      <c r="J105" s="43">
        <v>70.88</v>
      </c>
      <c r="K105" s="44"/>
      <c r="L105" s="4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10.79</v>
      </c>
      <c r="H108" s="19">
        <f t="shared" si="54"/>
        <v>8.5500000000000007</v>
      </c>
      <c r="I108" s="19">
        <f t="shared" si="54"/>
        <v>127.8</v>
      </c>
      <c r="J108" s="19">
        <f t="shared" si="54"/>
        <v>631.5</v>
      </c>
      <c r="K108" s="25"/>
      <c r="L108" s="19">
        <f t="shared" ref="L108" si="55">SUM(L101:L107)</f>
        <v>53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555</v>
      </c>
      <c r="G119" s="32">
        <f t="shared" ref="G119" si="58">G108+G118</f>
        <v>10.79</v>
      </c>
      <c r="H119" s="32">
        <f t="shared" ref="H119" si="59">H108+H118</f>
        <v>8.5500000000000007</v>
      </c>
      <c r="I119" s="32">
        <f t="shared" ref="I119" si="60">I108+I118</f>
        <v>127.8</v>
      </c>
      <c r="J119" s="32">
        <f t="shared" ref="J119:L119" si="61">J108+J118</f>
        <v>631.5</v>
      </c>
      <c r="K119" s="32"/>
      <c r="L119" s="32">
        <f t="shared" si="61"/>
        <v>53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7.3</v>
      </c>
      <c r="H120" s="40">
        <v>4.3</v>
      </c>
      <c r="I120" s="40">
        <v>38.270000000000003</v>
      </c>
      <c r="J120" s="40">
        <v>220.98</v>
      </c>
      <c r="K120" s="41">
        <v>182</v>
      </c>
      <c r="L120" s="40">
        <v>23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60</v>
      </c>
      <c r="G123" s="43">
        <v>3.9</v>
      </c>
      <c r="H123" s="43">
        <v>3.06</v>
      </c>
      <c r="I123" s="43">
        <v>23.9</v>
      </c>
      <c r="J123" s="43">
        <v>139</v>
      </c>
      <c r="K123" s="44"/>
      <c r="L123" s="43">
        <v>10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70.88</v>
      </c>
      <c r="K124" s="44"/>
      <c r="L124" s="43">
        <v>15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12.46</v>
      </c>
      <c r="H127" s="19">
        <f t="shared" si="62"/>
        <v>7.7599999999999989</v>
      </c>
      <c r="I127" s="19">
        <f t="shared" si="62"/>
        <v>93.12</v>
      </c>
      <c r="J127" s="19">
        <f t="shared" si="62"/>
        <v>492.86</v>
      </c>
      <c r="K127" s="25"/>
      <c r="L127" s="19">
        <f t="shared" ref="L127" si="63">SUM(L120:L126)</f>
        <v>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6">G127+G137</f>
        <v>12.46</v>
      </c>
      <c r="H138" s="32">
        <f t="shared" ref="H138" si="67">H127+H137</f>
        <v>7.7599999999999989</v>
      </c>
      <c r="I138" s="32">
        <f t="shared" ref="I138" si="68">I127+I137</f>
        <v>93.12</v>
      </c>
      <c r="J138" s="32">
        <f t="shared" ref="J138:L138" si="69">J127+J137</f>
        <v>492.86</v>
      </c>
      <c r="K138" s="32"/>
      <c r="L138" s="32">
        <f t="shared" si="69"/>
        <v>53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230</v>
      </c>
      <c r="G139" s="40">
        <v>20.18</v>
      </c>
      <c r="H139" s="40">
        <v>14.38</v>
      </c>
      <c r="I139" s="40">
        <v>39.04</v>
      </c>
      <c r="J139" s="40">
        <v>399.58</v>
      </c>
      <c r="K139" s="41" t="s">
        <v>62</v>
      </c>
      <c r="L139" s="40">
        <v>30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2.94</v>
      </c>
      <c r="H141" s="43">
        <v>1.99</v>
      </c>
      <c r="I141" s="43">
        <v>9.3800000000000008</v>
      </c>
      <c r="J141" s="43">
        <v>113.4</v>
      </c>
      <c r="K141" s="44">
        <v>380</v>
      </c>
      <c r="L141" s="43">
        <v>13.7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0.3</v>
      </c>
      <c r="H143" s="43">
        <v>0.3</v>
      </c>
      <c r="I143" s="43">
        <v>7.35</v>
      </c>
      <c r="J143" s="43">
        <v>33</v>
      </c>
      <c r="K143" s="44"/>
      <c r="L143" s="43">
        <v>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23.42</v>
      </c>
      <c r="H146" s="19">
        <f t="shared" si="70"/>
        <v>16.670000000000002</v>
      </c>
      <c r="I146" s="19">
        <f t="shared" si="70"/>
        <v>55.77</v>
      </c>
      <c r="J146" s="19">
        <f t="shared" si="70"/>
        <v>545.98</v>
      </c>
      <c r="K146" s="25"/>
      <c r="L146" s="19">
        <f t="shared" ref="L146" si="71">SUM(L139:L145)</f>
        <v>51.7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23.42</v>
      </c>
      <c r="H157" s="32">
        <f t="shared" ref="H157" si="75">H146+H156</f>
        <v>16.670000000000002</v>
      </c>
      <c r="I157" s="32">
        <f t="shared" ref="I157" si="76">I146+I156</f>
        <v>55.77</v>
      </c>
      <c r="J157" s="32">
        <f t="shared" ref="J157:L157" si="77">J146+J156</f>
        <v>545.98</v>
      </c>
      <c r="K157" s="32"/>
      <c r="L157" s="32">
        <f t="shared" si="77"/>
        <v>51.7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4.37</v>
      </c>
      <c r="H158" s="40">
        <v>3.79</v>
      </c>
      <c r="I158" s="40">
        <v>14.36</v>
      </c>
      <c r="J158" s="40">
        <v>120</v>
      </c>
      <c r="K158" s="41">
        <v>120</v>
      </c>
      <c r="L158" s="40">
        <v>24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1.1599999999999999</v>
      </c>
      <c r="H160" s="43">
        <v>0.3</v>
      </c>
      <c r="I160" s="43">
        <v>47.26</v>
      </c>
      <c r="J160" s="43">
        <v>196.38</v>
      </c>
      <c r="K160" s="44">
        <v>376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60</v>
      </c>
      <c r="G161" s="43">
        <v>3.9</v>
      </c>
      <c r="H161" s="43">
        <v>7.2</v>
      </c>
      <c r="I161" s="43">
        <v>23.9</v>
      </c>
      <c r="J161" s="43">
        <v>139</v>
      </c>
      <c r="K161" s="44"/>
      <c r="L161" s="43">
        <v>10</v>
      </c>
    </row>
    <row r="162" spans="1:12" ht="1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1.1299999999999999</v>
      </c>
      <c r="H162" s="43">
        <v>0.38</v>
      </c>
      <c r="I162" s="43">
        <v>15.75</v>
      </c>
      <c r="J162" s="43">
        <v>70.88</v>
      </c>
      <c r="K162" s="44"/>
      <c r="L162" s="43">
        <v>15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10.559999999999999</v>
      </c>
      <c r="H165" s="19">
        <f t="shared" si="78"/>
        <v>11.67</v>
      </c>
      <c r="I165" s="19">
        <f t="shared" si="78"/>
        <v>101.27</v>
      </c>
      <c r="J165" s="19">
        <f t="shared" si="78"/>
        <v>526.26</v>
      </c>
      <c r="K165" s="25"/>
      <c r="L165" s="19">
        <f t="shared" ref="L165" si="79">SUM(L158:L164)</f>
        <v>55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560</v>
      </c>
      <c r="G176" s="32">
        <f t="shared" ref="G176" si="82">G165+G175</f>
        <v>10.559999999999999</v>
      </c>
      <c r="H176" s="32">
        <f t="shared" ref="H176" si="83">H165+H175</f>
        <v>11.67</v>
      </c>
      <c r="I176" s="32">
        <f t="shared" ref="I176" si="84">I165+I175</f>
        <v>101.27</v>
      </c>
      <c r="J176" s="32">
        <f t="shared" ref="J176:L176" si="85">J165+J175</f>
        <v>526.26</v>
      </c>
      <c r="K176" s="32"/>
      <c r="L176" s="32">
        <f t="shared" si="85"/>
        <v>55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6</v>
      </c>
      <c r="H177" s="40">
        <v>10.85</v>
      </c>
      <c r="I177" s="40">
        <v>52.93</v>
      </c>
      <c r="J177" s="40">
        <v>334</v>
      </c>
      <c r="K177" s="41">
        <v>174</v>
      </c>
      <c r="L177" s="40">
        <v>22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55</v>
      </c>
      <c r="G180" s="43">
        <v>2.4</v>
      </c>
      <c r="H180" s="43">
        <v>3.87</v>
      </c>
      <c r="I180" s="43">
        <v>27.83</v>
      </c>
      <c r="J180" s="43">
        <v>156</v>
      </c>
      <c r="K180" s="44">
        <v>2</v>
      </c>
      <c r="L180" s="43">
        <v>13</v>
      </c>
    </row>
    <row r="181" spans="1:12" ht="15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1.1299999999999999</v>
      </c>
      <c r="H181" s="43">
        <v>0.38</v>
      </c>
      <c r="I181" s="43">
        <v>15.75</v>
      </c>
      <c r="J181" s="43">
        <v>70.88</v>
      </c>
      <c r="K181" s="44"/>
      <c r="L181" s="43">
        <v>15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10.059999999999999</v>
      </c>
      <c r="H184" s="19">
        <f t="shared" si="86"/>
        <v>15.1</v>
      </c>
      <c r="I184" s="19">
        <f t="shared" si="86"/>
        <v>105.97999999999999</v>
      </c>
      <c r="J184" s="19">
        <f t="shared" si="86"/>
        <v>600.88</v>
      </c>
      <c r="K184" s="25"/>
      <c r="L184" s="19">
        <f t="shared" ref="L184" si="87">SUM(L177:L183)</f>
        <v>53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555</v>
      </c>
      <c r="G195" s="32">
        <f t="shared" ref="G195" si="90">G184+G194</f>
        <v>10.059999999999999</v>
      </c>
      <c r="H195" s="32">
        <f t="shared" ref="H195" si="91">H184+H194</f>
        <v>15.1</v>
      </c>
      <c r="I195" s="32">
        <f t="shared" ref="I195" si="92">I184+I194</f>
        <v>105.97999999999999</v>
      </c>
      <c r="J195" s="32">
        <f t="shared" ref="J195:L195" si="93">J184+J194</f>
        <v>600.88</v>
      </c>
      <c r="K195" s="32"/>
      <c r="L195" s="32">
        <f t="shared" si="93"/>
        <v>53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547.70000000000005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14.178999999999998</v>
      </c>
      <c r="H196" s="34">
        <f t="shared" si="94"/>
        <v>14.234</v>
      </c>
      <c r="I196" s="34">
        <f t="shared" si="94"/>
        <v>90.47</v>
      </c>
      <c r="J196" s="34">
        <f t="shared" si="94"/>
        <v>559.89300000000014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52.709999999999994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dcterms:created xsi:type="dcterms:W3CDTF">2022-05-16T14:23:56Z</dcterms:created>
  <dcterms:modified xsi:type="dcterms:W3CDTF">2025-02-24T11:36:15Z</dcterms:modified>
</cp:coreProperties>
</file>